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aniela\Documents\03 2025\04 CUENTA PUBLICA\01 IMPRIMIR\"/>
    </mc:Choice>
  </mc:AlternateContent>
  <xr:revisionPtr revIDLastSave="0" documentId="13_ncr:1_{475DDB9E-0FF1-4149-9C2D-A72DCC077356}" xr6:coauthVersionLast="36" xr6:coauthVersionMax="36" xr10:uidLastSave="{00000000-0000-0000-0000-000000000000}"/>
  <workbookProtection workbookPassword="F376" lockStructure="1"/>
  <bookViews>
    <workbookView xWindow="0" yWindow="0" windowWidth="28800" windowHeight="12225" xr2:uid="{00000000-000D-0000-FFFF-FFFF00000000}"/>
  </bookViews>
  <sheets>
    <sheet name="EAEPED_CF" sheetId="1" r:id="rId1"/>
  </sheets>
  <definedNames>
    <definedName name="_xlnm.Print_Area" localSheetId="0">EAEPED_CF!$A$1:$I$96</definedName>
    <definedName name="_xlnm.Print_Titles" localSheetId="0">EAEPED_CF!$2:$8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H82" i="1" s="1"/>
  <c r="E81" i="1"/>
  <c r="H81" i="1" s="1"/>
  <c r="E80" i="1"/>
  <c r="H80" i="1" s="1"/>
  <c r="E79" i="1"/>
  <c r="H79" i="1" s="1"/>
  <c r="H78" i="1" s="1"/>
  <c r="G78" i="1"/>
  <c r="F78" i="1"/>
  <c r="D78" i="1"/>
  <c r="C78" i="1"/>
  <c r="E76" i="1"/>
  <c r="H76" i="1" s="1"/>
  <c r="E75" i="1"/>
  <c r="H75" i="1" s="1"/>
  <c r="E74" i="1"/>
  <c r="H74" i="1" s="1"/>
  <c r="H73" i="1"/>
  <c r="E73" i="1"/>
  <c r="E72" i="1"/>
  <c r="H72" i="1" s="1"/>
  <c r="E71" i="1"/>
  <c r="H71" i="1" s="1"/>
  <c r="E70" i="1"/>
  <c r="H70" i="1" s="1"/>
  <c r="H69" i="1"/>
  <c r="E69" i="1"/>
  <c r="E68" i="1"/>
  <c r="H68" i="1" s="1"/>
  <c r="G67" i="1"/>
  <c r="F67" i="1"/>
  <c r="D67" i="1"/>
  <c r="C67" i="1"/>
  <c r="E65" i="1"/>
  <c r="H65" i="1" s="1"/>
  <c r="E64" i="1"/>
  <c r="H64" i="1" s="1"/>
  <c r="E63" i="1"/>
  <c r="H63" i="1" s="1"/>
  <c r="H62" i="1"/>
  <c r="E62" i="1"/>
  <c r="E61" i="1"/>
  <c r="H61" i="1" s="1"/>
  <c r="E60" i="1"/>
  <c r="H60" i="1" s="1"/>
  <c r="E59" i="1"/>
  <c r="H59" i="1" s="1"/>
  <c r="G58" i="1"/>
  <c r="F58" i="1"/>
  <c r="D58" i="1"/>
  <c r="C58" i="1"/>
  <c r="E56" i="1"/>
  <c r="H56" i="1" s="1"/>
  <c r="H55" i="1"/>
  <c r="E55" i="1"/>
  <c r="E54" i="1"/>
  <c r="H54" i="1" s="1"/>
  <c r="E53" i="1"/>
  <c r="H53" i="1" s="1"/>
  <c r="E52" i="1"/>
  <c r="H52" i="1" s="1"/>
  <c r="H51" i="1"/>
  <c r="E51" i="1"/>
  <c r="E50" i="1"/>
  <c r="H50" i="1" s="1"/>
  <c r="E49" i="1"/>
  <c r="E48" i="1" s="1"/>
  <c r="G48" i="1"/>
  <c r="G47" i="1" s="1"/>
  <c r="G84" i="1" s="1"/>
  <c r="F48" i="1"/>
  <c r="D48" i="1"/>
  <c r="C48" i="1"/>
  <c r="C47" i="1" s="1"/>
  <c r="F47" i="1"/>
  <c r="E45" i="1"/>
  <c r="H45" i="1" s="1"/>
  <c r="E44" i="1"/>
  <c r="H44" i="1" s="1"/>
  <c r="E43" i="1"/>
  <c r="E41" i="1" s="1"/>
  <c r="H42" i="1"/>
  <c r="E42" i="1"/>
  <c r="G41" i="1"/>
  <c r="F41" i="1"/>
  <c r="D41" i="1"/>
  <c r="C41" i="1"/>
  <c r="H39" i="1"/>
  <c r="E39" i="1"/>
  <c r="E38" i="1"/>
  <c r="H38" i="1" s="1"/>
  <c r="E37" i="1"/>
  <c r="H37" i="1" s="1"/>
  <c r="E36" i="1"/>
  <c r="H36" i="1" s="1"/>
  <c r="H35" i="1"/>
  <c r="E35" i="1"/>
  <c r="E34" i="1"/>
  <c r="H34" i="1" s="1"/>
  <c r="E33" i="1"/>
  <c r="H33" i="1" s="1"/>
  <c r="E32" i="1"/>
  <c r="E30" i="1" s="1"/>
  <c r="H31" i="1"/>
  <c r="E31" i="1"/>
  <c r="G30" i="1"/>
  <c r="F30" i="1"/>
  <c r="D30" i="1"/>
  <c r="C30" i="1"/>
  <c r="H28" i="1"/>
  <c r="E28" i="1"/>
  <c r="E27" i="1"/>
  <c r="H27" i="1" s="1"/>
  <c r="E26" i="1"/>
  <c r="H26" i="1" s="1"/>
  <c r="E25" i="1"/>
  <c r="H25" i="1" s="1"/>
  <c r="H24" i="1"/>
  <c r="E24" i="1"/>
  <c r="E23" i="1"/>
  <c r="H23" i="1" s="1"/>
  <c r="E22" i="1"/>
  <c r="G21" i="1"/>
  <c r="F21" i="1"/>
  <c r="D21" i="1"/>
  <c r="C21" i="1"/>
  <c r="C10" i="1" s="1"/>
  <c r="C84" i="1" s="1"/>
  <c r="E19" i="1"/>
  <c r="H19" i="1" s="1"/>
  <c r="E18" i="1"/>
  <c r="H18" i="1" s="1"/>
  <c r="H17" i="1"/>
  <c r="E17" i="1"/>
  <c r="E16" i="1"/>
  <c r="H16" i="1" s="1"/>
  <c r="E15" i="1"/>
  <c r="H15" i="1" s="1"/>
  <c r="E14" i="1"/>
  <c r="H14" i="1" s="1"/>
  <c r="H13" i="1"/>
  <c r="E13" i="1"/>
  <c r="E12" i="1"/>
  <c r="H12" i="1" s="1"/>
  <c r="G11" i="1"/>
  <c r="F11" i="1"/>
  <c r="D11" i="1"/>
  <c r="D10" i="1" s="1"/>
  <c r="C11" i="1"/>
  <c r="G10" i="1"/>
  <c r="E58" i="1" l="1"/>
  <c r="D47" i="1"/>
  <c r="D84" i="1" s="1"/>
  <c r="F10" i="1"/>
  <c r="F84" i="1" s="1"/>
  <c r="E21" i="1"/>
  <c r="H58" i="1"/>
  <c r="H11" i="1"/>
  <c r="H67" i="1"/>
  <c r="E11" i="1"/>
  <c r="E10" i="1" s="1"/>
  <c r="H32" i="1"/>
  <c r="H30" i="1" s="1"/>
  <c r="H43" i="1"/>
  <c r="H41" i="1" s="1"/>
  <c r="E67" i="1"/>
  <c r="E78" i="1"/>
  <c r="H22" i="1"/>
  <c r="H21" i="1" s="1"/>
  <c r="H49" i="1"/>
  <c r="H48" i="1" s="1"/>
  <c r="H47" i="1" s="1"/>
  <c r="E47" i="1" l="1"/>
  <c r="H10" i="1"/>
  <c r="H84" i="1" s="1"/>
  <c r="E84" i="1"/>
</calcChain>
</file>

<file path=xl/sharedStrings.xml><?xml version="1.0" encoding="utf-8"?>
<sst xmlns="http://schemas.openxmlformats.org/spreadsheetml/2006/main" count="85" uniqueCount="53">
  <si>
    <t>UNIVERSIDAD AUTÓNOMA DE CHIHUAHUA (a)</t>
  </si>
  <si>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</si>
  <si>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</si>
  <si>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</si>
  <si>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</si>
  <si>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</si>
  <si>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</si>
  <si>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</si>
  <si>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</si>
  <si>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</si>
  <si>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</si>
  <si>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</si>
  <si>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</si>
  <si>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</si>
  <si>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</si>
  <si>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</si>
  <si>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</si>
  <si>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</si>
  <si>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</si>
  <si>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</si>
  <si>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</si>
  <si>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</si>
  <si>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</si>
  <si>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</si>
  <si>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</si>
  <si>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</si>
  <si>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</si>
  <si>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</si>
  <si>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</si>
  <si>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</si>
  <si>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</si>
  <si>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</si>
  <si>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</si>
  <si>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</si>
  <si>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</si>
  <si>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</si>
  <si>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</si>
  <si>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</si>
  <si>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</si>
  <si>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</si>
  <si>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</si>
  <si>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</si>
  <si>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</si>
  <si>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</si>
  <si>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</si>
  <si>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</si>
  <si>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</si>
  <si>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</si>
  <si>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Del 1 de Enero al 31 de diciembre de 2024 (b)</t>
  </si>
  <si>
    <t>LIC. ALBERTO ELOY ESPINO DICKENS</t>
  </si>
  <si>
    <t>DIRECTOR ADMINISTRATIVO</t>
  </si>
  <si>
    <t>MTRO. LUIS ALFONSO RIVERA CAMPOS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</si>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</sst>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/>
  </cellStyleXfs>
  <cellXfs count="40">
    <xf numFmtId="0" fontId="0" fillId="0" borderId="0" xfId="0" applyNumberFormat="1" applyFont="1" applyFill="1" applyBorder="1" applyProtection="1"/>
    <xf numFmtId="0" fontId="3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49" fontId="4" fillId="2" borderId="10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4" fillId="0" borderId="13" xfId="0" applyNumberFormat="1" applyFont="1" applyFill="1" applyBorder="1" applyAlignment="1" applyProtection="1">
      <alignment vertical="center" wrapText="1"/>
    </xf>
    <xf numFmtId="0" fontId="4" fillId="0" borderId="11" xfId="0" applyNumberFormat="1" applyFont="1" applyFill="1" applyBorder="1" applyAlignment="1" applyProtection="1">
      <alignment vertical="center" wrapText="1"/>
    </xf>
    <xf numFmtId="0" fontId="4" fillId="0" borderId="13" xfId="0" applyNumberFormat="1" applyFont="1" applyFill="1" applyBorder="1" applyAlignment="1" applyProtection="1">
      <alignment horizontal="left" vertical="center" indent="1"/>
    </xf>
    <xf numFmtId="0" fontId="4" fillId="0" borderId="13" xfId="0" applyNumberFormat="1" applyFont="1" applyFill="1" applyBorder="1" applyAlignment="1" applyProtection="1">
      <alignment horizontal="left" vertical="center" wrapText="1" indent="1"/>
    </xf>
    <xf numFmtId="0" fontId="3" fillId="0" borderId="13" xfId="0" applyNumberFormat="1" applyFont="1" applyFill="1" applyBorder="1" applyAlignment="1" applyProtection="1">
      <alignment horizontal="left" indent="1"/>
    </xf>
    <xf numFmtId="0" fontId="5" fillId="0" borderId="13" xfId="0" applyNumberFormat="1" applyFont="1" applyFill="1" applyBorder="1" applyAlignment="1" applyProtection="1">
      <alignment horizontal="left" vertical="center" wrapText="1" indent="2"/>
    </xf>
    <xf numFmtId="49" fontId="4" fillId="0" borderId="13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Protection="1">
      <protection locked="0"/>
    </xf>
    <xf numFmtId="0" fontId="5" fillId="0" borderId="14" xfId="0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4" fillId="2" borderId="9" xfId="0" applyNumberFormat="1" applyFont="1" applyFill="1" applyBorder="1" applyAlignment="1" applyProtection="1">
      <alignment horizontal="center" vertical="center" wrapText="1"/>
    </xf>
    <xf numFmtId="49" fontId="4" fillId="2" borderId="1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2" borderId="10" xfId="0" applyNumberFormat="1" applyFont="1" applyFill="1" applyBorder="1" applyAlignment="1" applyProtection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</xf>
    <xf numFmtId="49" fontId="4" fillId="2" borderId="11" xfId="0" applyNumberFormat="1" applyFont="1" applyFill="1" applyBorder="1" applyAlignment="1" applyProtection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49" fontId="4" fillId="2" borderId="8" xfId="0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view="pageBreakPreview" zoomScale="60" zoomScaleNormal="90" workbookViewId="0">
      <selection activeCell="E94" sqref="E94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8.7109375" style="1" bestFit="1" customWidth="1"/>
    <col min="4" max="4" width="13.85546875" style="1" customWidth="1"/>
    <col min="5" max="5" width="19" style="1" bestFit="1" customWidth="1"/>
    <col min="6" max="6" width="18.7109375" style="1" bestFit="1" customWidth="1"/>
    <col min="7" max="7" width="19" style="1" bestFit="1" customWidth="1"/>
    <col min="8" max="8" width="17.28515625" style="1" bestFit="1" customWidth="1"/>
    <col min="9" max="9" width="3.5703125" style="1" customWidth="1"/>
    <col min="10" max="10" width="11.5703125" style="1" customWidth="1"/>
    <col min="11" max="16384" width="11.5703125" style="1"/>
  </cols>
  <sheetData>
    <row r="1" spans="2:9" ht="15" customHeight="1" x14ac:dyDescent="0.25"/>
    <row r="2" spans="2:9" x14ac:dyDescent="0.25">
      <c r="B2" s="24" t="s">
        <v>0</v>
      </c>
      <c r="C2" s="25"/>
      <c r="D2" s="25"/>
      <c r="E2" s="25"/>
      <c r="F2" s="25"/>
      <c r="G2" s="25"/>
      <c r="H2" s="26"/>
      <c r="I2" s="2" t="s">
        <v>1</v>
      </c>
    </row>
    <row r="3" spans="2:9" x14ac:dyDescent="0.25">
      <c r="B3" s="27" t="s">
        <v>2</v>
      </c>
      <c r="C3" s="28"/>
      <c r="D3" s="28"/>
      <c r="E3" s="28"/>
      <c r="F3" s="28"/>
      <c r="G3" s="28"/>
      <c r="H3" s="29"/>
    </row>
    <row r="4" spans="2:9" x14ac:dyDescent="0.25">
      <c r="B4" s="27" t="s">
        <v>3</v>
      </c>
      <c r="C4" s="28"/>
      <c r="D4" s="28"/>
      <c r="E4" s="28"/>
      <c r="F4" s="28"/>
      <c r="G4" s="28"/>
      <c r="H4" s="29"/>
    </row>
    <row r="5" spans="2:9" x14ac:dyDescent="0.25">
      <c r="B5" s="30" t="s">
        <v>48</v>
      </c>
      <c r="C5" s="31"/>
      <c r="D5" s="31"/>
      <c r="E5" s="31"/>
      <c r="F5" s="31"/>
      <c r="G5" s="31"/>
      <c r="H5" s="32"/>
    </row>
    <row r="6" spans="2:9" x14ac:dyDescent="0.25">
      <c r="B6" s="33" t="s">
        <v>4</v>
      </c>
      <c r="C6" s="34"/>
      <c r="D6" s="34"/>
      <c r="E6" s="34"/>
      <c r="F6" s="34"/>
      <c r="G6" s="34"/>
      <c r="H6" s="35"/>
    </row>
    <row r="7" spans="2:9" x14ac:dyDescent="0.25">
      <c r="B7" s="36" t="s">
        <v>5</v>
      </c>
      <c r="C7" s="38" t="s">
        <v>6</v>
      </c>
      <c r="D7" s="38"/>
      <c r="E7" s="38"/>
      <c r="F7" s="38"/>
      <c r="G7" s="39"/>
      <c r="H7" s="22" t="s">
        <v>7</v>
      </c>
    </row>
    <row r="8" spans="2:9" ht="24" x14ac:dyDescent="0.25">
      <c r="B8" s="37"/>
      <c r="C8" s="3" t="s">
        <v>8</v>
      </c>
      <c r="D8" s="3" t="s">
        <v>9</v>
      </c>
      <c r="E8" s="3" t="s">
        <v>10</v>
      </c>
      <c r="F8" s="3" t="s">
        <v>11</v>
      </c>
      <c r="G8" s="3" t="s">
        <v>12</v>
      </c>
      <c r="H8" s="23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13</v>
      </c>
      <c r="C10" s="4">
        <f>SUM(C11,C21,C30,C41)</f>
        <v>806051272.54999995</v>
      </c>
      <c r="D10" s="4">
        <f t="shared" ref="D10:H10" si="0">SUM(D11,D21,D30,D41)</f>
        <v>239790992.34999999</v>
      </c>
      <c r="E10" s="4">
        <f t="shared" si="0"/>
        <v>1045842264.9</v>
      </c>
      <c r="F10" s="4">
        <f t="shared" si="0"/>
        <v>730018515.12</v>
      </c>
      <c r="G10" s="4">
        <f t="shared" si="0"/>
        <v>666240423.08000004</v>
      </c>
      <c r="H10" s="4">
        <f t="shared" si="0"/>
        <v>315823749.78000003</v>
      </c>
    </row>
    <row r="11" spans="2:9" x14ac:dyDescent="0.25">
      <c r="B11" s="8" t="s">
        <v>14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15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16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17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18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19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20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21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22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23</v>
      </c>
      <c r="C21" s="4">
        <f>SUM(C22:C28)</f>
        <v>806051272.54999995</v>
      </c>
      <c r="D21" s="4">
        <f t="shared" ref="D21:H21" si="4">SUM(D22:D28)</f>
        <v>239790992.34999999</v>
      </c>
      <c r="E21" s="4">
        <f t="shared" si="4"/>
        <v>1045842264.9</v>
      </c>
      <c r="F21" s="4">
        <f t="shared" si="4"/>
        <v>730018515.12</v>
      </c>
      <c r="G21" s="4">
        <f t="shared" si="4"/>
        <v>666240423.08000004</v>
      </c>
      <c r="H21" s="4">
        <f t="shared" si="4"/>
        <v>315823749.78000003</v>
      </c>
    </row>
    <row r="22" spans="2:8" x14ac:dyDescent="0.25">
      <c r="B22" s="11" t="s">
        <v>24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25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26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27</v>
      </c>
      <c r="C25" s="15">
        <v>0</v>
      </c>
      <c r="D25" s="15">
        <v>19577700</v>
      </c>
      <c r="E25" s="17">
        <f t="shared" si="5"/>
        <v>19577700</v>
      </c>
      <c r="F25" s="15">
        <v>9488955.1999999993</v>
      </c>
      <c r="G25" s="15">
        <v>7902740.75</v>
      </c>
      <c r="H25" s="17">
        <f t="shared" si="6"/>
        <v>10088744.800000001</v>
      </c>
    </row>
    <row r="26" spans="2:8" x14ac:dyDescent="0.25">
      <c r="B26" s="11" t="s">
        <v>28</v>
      </c>
      <c r="C26" s="16">
        <v>806051272.54999995</v>
      </c>
      <c r="D26" s="16">
        <v>220213292.34999999</v>
      </c>
      <c r="E26" s="17">
        <f t="shared" si="5"/>
        <v>1026264564.9</v>
      </c>
      <c r="F26" s="16">
        <v>720529559.91999996</v>
      </c>
      <c r="G26" s="16">
        <v>658337682.33000004</v>
      </c>
      <c r="H26" s="17">
        <f t="shared" si="6"/>
        <v>305735004.98000002</v>
      </c>
    </row>
    <row r="27" spans="2:8" x14ac:dyDescent="0.25">
      <c r="B27" s="11" t="s">
        <v>29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30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31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32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33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34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35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36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37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38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39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40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41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42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43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44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45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46</v>
      </c>
      <c r="C47" s="4">
        <f>SUM(C48,C58,C67,C78)</f>
        <v>1878942841</v>
      </c>
      <c r="D47" s="4">
        <f t="shared" ref="D47:H47" si="13">SUM(D48,D58,D67,D78)</f>
        <v>211097262.19</v>
      </c>
      <c r="E47" s="4">
        <f t="shared" si="13"/>
        <v>2090040103.1900001</v>
      </c>
      <c r="F47" s="4">
        <f t="shared" si="13"/>
        <v>2065139493</v>
      </c>
      <c r="G47" s="4">
        <f t="shared" si="13"/>
        <v>2015795177.73</v>
      </c>
      <c r="H47" s="4">
        <f t="shared" si="13"/>
        <v>24900610.190000057</v>
      </c>
    </row>
    <row r="48" spans="2:8" ht="15" customHeight="1" x14ac:dyDescent="0.25">
      <c r="B48" s="9" t="s">
        <v>14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15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16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17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18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19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20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21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22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23</v>
      </c>
      <c r="C58" s="4">
        <f>SUM(C59:C65)</f>
        <v>1878942841</v>
      </c>
      <c r="D58" s="4">
        <f t="shared" ref="D58:H58" si="17">SUM(D59:D65)</f>
        <v>211097262.19</v>
      </c>
      <c r="E58" s="4">
        <f t="shared" si="17"/>
        <v>2090040103.1900001</v>
      </c>
      <c r="F58" s="4">
        <f t="shared" si="17"/>
        <v>2065139493</v>
      </c>
      <c r="G58" s="4">
        <f t="shared" si="17"/>
        <v>2015795177.73</v>
      </c>
      <c r="H58" s="4">
        <f t="shared" si="17"/>
        <v>24900610.190000057</v>
      </c>
    </row>
    <row r="59" spans="2:8" x14ac:dyDescent="0.25">
      <c r="B59" s="11" t="s">
        <v>24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25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26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27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28</v>
      </c>
      <c r="C63" s="16">
        <v>1878942841</v>
      </c>
      <c r="D63" s="16">
        <v>211097262.19</v>
      </c>
      <c r="E63" s="17">
        <f t="shared" si="18"/>
        <v>2090040103.1900001</v>
      </c>
      <c r="F63" s="16">
        <v>2065139493</v>
      </c>
      <c r="G63" s="16">
        <v>2015795177.73</v>
      </c>
      <c r="H63" s="17">
        <f t="shared" si="19"/>
        <v>24900610.190000057</v>
      </c>
    </row>
    <row r="64" spans="2:8" x14ac:dyDescent="0.25">
      <c r="B64" s="11" t="s">
        <v>29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30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31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32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33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34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35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36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37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38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39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40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41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42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43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44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45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x14ac:dyDescent="0.25">
      <c r="B84" s="7" t="s">
        <v>47</v>
      </c>
      <c r="C84" s="5">
        <f>SUM(C10,C47)</f>
        <v>2684994113.5500002</v>
      </c>
      <c r="D84" s="5">
        <f t="shared" ref="D84:H84" si="26">SUM(D10,D47)</f>
        <v>450888254.53999996</v>
      </c>
      <c r="E84" s="5">
        <f>SUM(E10,E47)</f>
        <v>3135882368.0900002</v>
      </c>
      <c r="F84" s="5">
        <f t="shared" si="26"/>
        <v>2795158008.1199999</v>
      </c>
      <c r="G84" s="5">
        <f t="shared" si="26"/>
        <v>2682035600.8099999</v>
      </c>
      <c r="H84" s="5">
        <f t="shared" si="26"/>
        <v>340724359.97000009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>
      <c r="B91" s="19"/>
      <c r="F91" s="19"/>
      <c r="G91" s="19"/>
      <c r="H91" s="19"/>
    </row>
    <row r="92" spans="2:8" s="18" customFormat="1" x14ac:dyDescent="0.25">
      <c r="B92" s="20" t="s">
        <v>49</v>
      </c>
      <c r="G92" s="20" t="s">
        <v>51</v>
      </c>
    </row>
    <row r="93" spans="2:8" s="18" customFormat="1" x14ac:dyDescent="0.25">
      <c r="B93" s="21" t="s">
        <v>50</v>
      </c>
      <c r="G93" s="21" t="s">
        <v>52</v>
      </c>
    </row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password="F376" sheet="1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3622047244094491" right="0.23622047244094491" top="0.74803149606299213" bottom="0.74803149606299213" header="0.31496062992125984" footer="0.31496062992125984"/>
  <pageSetup scale="65" fitToHeight="0" orientation="portrait" r:id="rId1"/>
  <headerFooter differentFirst="1">
    <firstFooter>&amp;C“Bajo protesta de decir verdad declaramos que los Estados Financieros y sus notas, son razonablemente correctos y son responsabilidad del emisor.” 
 Sello Digital: 6100880000202400003erTrimestre000020241014134216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EAEPED_CF</vt:lpstr>
      <vt:lpstr>EAEPED_CF!Área_de_impresión</vt:lpstr>
      <vt:lpstr>EAEPED_CF!Títulos_a_imprimir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Daniela</cp:lastModifiedBy>
  <cp:lastPrinted>2025-01-28T18:46:27Z</cp:lastPrinted>
  <dcterms:created xsi:type="dcterms:W3CDTF">2020-01-08T22:29:57Z</dcterms:created>
  <dcterms:modified xsi:type="dcterms:W3CDTF">2025-01-28T18:46:32Z</dcterms:modified>
</cp:coreProperties>
</file>